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第３期SIP\03_事務処理説明書\改訂・HP掲載版\掲載資料\02_様式\250401改訂\"/>
    </mc:Choice>
  </mc:AlternateContent>
  <xr:revisionPtr revIDLastSave="0" documentId="13_ncr:1_{09926BD3-5B55-44C7-B55F-D982F0F36CBE}" xr6:coauthVersionLast="47" xr6:coauthVersionMax="47" xr10:uidLastSave="{00000000-0000-0000-0000-000000000000}"/>
  <bookViews>
    <workbookView xWindow="23595" yWindow="3855" windowWidth="29010" windowHeight="16290" xr2:uid="{00000000-000D-0000-FFFF-FFFF00000000}"/>
  </bookViews>
  <sheets>
    <sheet name="人件費精算書" sheetId="1" r:id="rId1"/>
  </sheets>
  <definedNames>
    <definedName name="_xlnm.Print_Area" localSheetId="0">人件費精算書!$A$1:$N$34</definedName>
  </definedNames>
  <calcPr calcId="19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L14" i="1"/>
  <c r="D27" i="1"/>
  <c r="D14" i="1"/>
  <c r="L27" i="1" l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K17" i="1" s="1"/>
  <c r="L16" i="1"/>
  <c r="J16" i="1"/>
  <c r="L15" i="1"/>
  <c r="M15" i="1" s="1"/>
  <c r="J15" i="1"/>
  <c r="J14" i="1"/>
  <c r="L28" i="1" l="1"/>
  <c r="J28" i="1"/>
  <c r="B28" i="1" l="1"/>
  <c r="D26" i="1" l="1"/>
  <c r="D25" i="1"/>
  <c r="D24" i="1"/>
  <c r="D23" i="1"/>
  <c r="D22" i="1"/>
  <c r="D21" i="1"/>
  <c r="D20" i="1"/>
  <c r="D19" i="1"/>
  <c r="D18" i="1"/>
  <c r="D16" i="1"/>
  <c r="D15" i="1"/>
  <c r="K15" i="1" s="1"/>
  <c r="N15" i="1" s="1"/>
  <c r="D17" i="1"/>
  <c r="M17" i="1" s="1"/>
  <c r="N17" i="1" s="1"/>
  <c r="M26" i="1" l="1"/>
  <c r="K26" i="1"/>
  <c r="M20" i="1"/>
  <c r="K20" i="1"/>
  <c r="K18" i="1"/>
  <c r="M18" i="1"/>
  <c r="M19" i="1"/>
  <c r="K19" i="1"/>
  <c r="K27" i="1"/>
  <c r="M27" i="1"/>
  <c r="K21" i="1"/>
  <c r="M21" i="1"/>
  <c r="K22" i="1"/>
  <c r="M22" i="1"/>
  <c r="M14" i="1"/>
  <c r="K14" i="1"/>
  <c r="K23" i="1"/>
  <c r="M23" i="1"/>
  <c r="M24" i="1"/>
  <c r="K24" i="1"/>
  <c r="M16" i="1"/>
  <c r="K16" i="1"/>
  <c r="N16" i="1" s="1"/>
  <c r="M25" i="1"/>
  <c r="K25" i="1"/>
  <c r="N25" i="1" s="1"/>
  <c r="N26" i="1" l="1"/>
  <c r="K28" i="1"/>
  <c r="N24" i="1"/>
  <c r="N20" i="1"/>
  <c r="N19" i="1"/>
  <c r="N22" i="1"/>
  <c r="N18" i="1"/>
  <c r="N14" i="1"/>
  <c r="M28" i="1"/>
  <c r="N21" i="1"/>
  <c r="N23" i="1"/>
  <c r="N27" i="1"/>
  <c r="F28" i="1"/>
  <c r="G28" i="1"/>
  <c r="H28" i="1"/>
  <c r="I28" i="1"/>
  <c r="E28" i="1"/>
  <c r="C28" i="1"/>
  <c r="D28" i="1" s="1"/>
  <c r="N28" i="1" l="1"/>
</calcChain>
</file>

<file path=xl/sharedStrings.xml><?xml version="1.0" encoding="utf-8"?>
<sst xmlns="http://schemas.openxmlformats.org/spreadsheetml/2006/main" count="33" uniqueCount="31">
  <si>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</si>
  <si>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</si>
  <si>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</si>
  <si>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</si>
  <si>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</si>
  <si>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</si>
  <si>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</si>
  <si>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</si>
  <si>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</si>
  <si>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</si>
  <si>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</si>
  <si>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</si>
  <si>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</si>
  <si>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</si>
  <si>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</si>
  <si>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</si>
  <si>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</si>
  <si>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</si>
  <si>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</si>
  <si>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給与支給対象者への支払分</t>
    <rPh sb="0" eb="2">
      <t>キュウヨ</t>
    </rPh>
    <rPh sb="2" eb="4">
      <t>シキュウ</t>
    </rPh>
    <rPh sb="4" eb="7">
      <t>タイショウシャ</t>
    </rPh>
    <rPh sb="9" eb="11">
      <t>シハラ</t>
    </rPh>
    <rPh sb="11" eb="12">
      <t>ブン</t>
    </rPh>
    <phoneticPr fontId="2"/>
  </si>
  <si>
    <t>社会保険料等事業主負担分</t>
    <rPh sb="0" eb="2">
      <t>シャカイ</t>
    </rPh>
    <rPh sb="2" eb="5">
      <t>ホケンリョウ</t>
    </rPh>
    <rPh sb="5" eb="6">
      <t>トウ</t>
    </rPh>
    <rPh sb="6" eb="8">
      <t>ジギョウ</t>
    </rPh>
    <rPh sb="8" eb="9">
      <t>ヌシ</t>
    </rPh>
    <rPh sb="9" eb="11">
      <t>フタン</t>
    </rPh>
    <rPh sb="11" eb="12">
      <t>ブン</t>
    </rPh>
    <phoneticPr fontId="2"/>
  </si>
  <si>
    <t>委託研究費
計上額</t>
    <rPh sb="0" eb="2">
      <t>イタク</t>
    </rPh>
    <rPh sb="2" eb="4">
      <t>ケンキュウ</t>
    </rPh>
    <rPh sb="4" eb="5">
      <t>ヒ</t>
    </rPh>
    <rPh sb="6" eb="8">
      <t>ケイジョウ</t>
    </rPh>
    <rPh sb="8" eb="9">
      <t>ガク</t>
    </rPh>
    <phoneticPr fontId="2"/>
  </si>
  <si>
    <t>うち委託研究費計上額</t>
    <rPh sb="2" eb="4">
      <t>イタク</t>
    </rPh>
    <rPh sb="4" eb="7">
      <t>ケンキュウヒ</t>
    </rPh>
    <rPh sb="7" eb="9">
      <t>ケイジョウ</t>
    </rPh>
    <rPh sb="9" eb="10">
      <t>ガク</t>
    </rPh>
    <phoneticPr fontId="2"/>
  </si>
  <si>
    <t>合計額</t>
    <rPh sb="0" eb="2">
      <t>ゴウケイ</t>
    </rPh>
    <rPh sb="2" eb="3">
      <t>ガク</t>
    </rPh>
    <phoneticPr fontId="2"/>
  </si>
  <si>
    <t>課題</t>
    <rPh sb="0" eb="2">
      <t>カダイ</t>
    </rPh>
    <phoneticPr fontId="2"/>
  </si>
  <si>
    <t>スマート防災ネットワークの構築</t>
    <phoneticPr fontId="2"/>
  </si>
  <si>
    <t>サブ課題</t>
    <rPh sb="2" eb="4">
      <t>カダイ</t>
    </rPh>
    <phoneticPr fontId="2"/>
  </si>
  <si>
    <t>研究開発テーマ</t>
    <rPh sb="0" eb="4">
      <t>ケンキュウカイハツ</t>
    </rPh>
    <phoneticPr fontId="2"/>
  </si>
  <si>
    <t>２０２５年度　　</t>
    <phoneticPr fontId="2"/>
  </si>
  <si>
    <t>人 件 費 精 算 書 (実績単価適用）</t>
    <rPh sb="13" eb="17">
      <t>ジッセキタンカ</t>
    </rPh>
    <rPh sb="17" eb="19">
      <t>テキヨウ</t>
    </rPh>
    <phoneticPr fontId="2"/>
  </si>
  <si>
    <t>経理様式８-①</t>
    <rPh sb="0" eb="2">
      <t>ケイリ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</si>
</sst>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0" fillId="0" borderId="0" xfId="1" applyFont="1" applyAlignment="1">
      <alignment horizontal="center" vertical="center" shrinkToFit="1"/>
    </xf>
    <xf numFmtId="176" fontId="0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9" fontId="0" fillId="2" borderId="5" xfId="2" applyFont="1" applyFill="1" applyBorder="1" applyAlignment="1">
      <alignment horizontal="center" vertical="center" shrinkToFit="1"/>
    </xf>
    <xf numFmtId="178" fontId="0" fillId="2" borderId="5" xfId="1" applyNumberFormat="1" applyFont="1" applyFill="1" applyBorder="1" applyAlignment="1">
      <alignment horizontal="center" vertical="center" shrinkToFit="1"/>
    </xf>
    <xf numFmtId="9" fontId="0" fillId="2" borderId="19" xfId="2" applyFont="1" applyFill="1" applyBorder="1" applyAlignment="1">
      <alignment horizontal="center" vertical="center" shrinkToFit="1"/>
    </xf>
    <xf numFmtId="178" fontId="0" fillId="2" borderId="20" xfId="1" applyNumberFormat="1" applyFont="1" applyFill="1" applyBorder="1" applyAlignment="1">
      <alignment horizontal="center" vertical="center" shrinkToFit="1"/>
    </xf>
    <xf numFmtId="178" fontId="0" fillId="2" borderId="9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2" borderId="17" xfId="1" applyNumberFormat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8" fontId="0" fillId="3" borderId="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76" fontId="6" fillId="0" borderId="0" xfId="0" applyNumberFormat="1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179" fontId="0" fillId="2" borderId="18" xfId="0" applyNumberFormat="1" applyFill="1" applyBorder="1" applyAlignment="1">
      <alignment horizontal="center" vertical="center" shrinkToFit="1"/>
    </xf>
    <xf numFmtId="179" fontId="0" fillId="2" borderId="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6" fontId="0" fillId="0" borderId="0" xfId="1" applyNumberFormat="1" applyFont="1" applyFill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38" fontId="5" fillId="4" borderId="31" xfId="1" applyFont="1" applyFill="1" applyBorder="1" applyAlignment="1">
      <alignment horizontal="center" vertical="center" wrapText="1" shrinkToFit="1"/>
    </xf>
    <xf numFmtId="38" fontId="5" fillId="4" borderId="32" xfId="1" applyFont="1" applyFill="1" applyBorder="1" applyAlignment="1">
      <alignment horizontal="center" vertical="center" wrapText="1" shrinkToFit="1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32" xfId="1" applyNumberFormat="1" applyFont="1" applyFill="1" applyBorder="1" applyAlignment="1">
      <alignment horizontal="center" vertical="center" shrinkToFit="1"/>
    </xf>
    <xf numFmtId="178" fontId="0" fillId="2" borderId="35" xfId="1" applyNumberFormat="1" applyFont="1" applyFill="1" applyBorder="1" applyAlignment="1">
      <alignment horizontal="center" vertical="center" shrinkToFit="1"/>
    </xf>
    <xf numFmtId="178" fontId="0" fillId="2" borderId="36" xfId="1" applyNumberFormat="1" applyFont="1" applyFill="1" applyBorder="1" applyAlignment="1">
      <alignment horizontal="center" vertical="center" shrinkToFit="1"/>
    </xf>
    <xf numFmtId="38" fontId="5" fillId="4" borderId="28" xfId="1" applyFont="1" applyFill="1" applyBorder="1" applyAlignment="1">
      <alignment horizontal="center" vertical="center" wrapText="1" shrinkToFit="1"/>
    </xf>
    <xf numFmtId="38" fontId="5" fillId="4" borderId="29" xfId="1" applyFont="1" applyFill="1" applyBorder="1" applyAlignment="1">
      <alignment horizontal="center" vertical="center" wrapText="1" shrinkToFit="1"/>
    </xf>
    <xf numFmtId="176" fontId="5" fillId="4" borderId="30" xfId="1" applyNumberFormat="1" applyFont="1" applyFill="1" applyBorder="1" applyAlignment="1">
      <alignment horizontal="center" vertical="center" wrapText="1" shrinkToFit="1"/>
    </xf>
    <xf numFmtId="176" fontId="5" fillId="4" borderId="33" xfId="1" applyNumberFormat="1" applyFont="1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77" fontId="5" fillId="4" borderId="40" xfId="0" applyNumberFormat="1" applyFont="1" applyFill="1" applyBorder="1" applyAlignment="1">
      <alignment horizontal="center" vertical="center" wrapText="1"/>
    </xf>
    <xf numFmtId="177" fontId="5" fillId="4" borderId="43" xfId="0" applyNumberFormat="1" applyFont="1" applyFill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center" vertical="center" shrinkToFit="1"/>
    </xf>
    <xf numFmtId="38" fontId="5" fillId="4" borderId="42" xfId="1" applyFont="1" applyFill="1" applyBorder="1" applyAlignment="1">
      <alignment horizontal="center" vertical="center" shrinkToFit="1"/>
    </xf>
    <xf numFmtId="38" fontId="5" fillId="4" borderId="39" xfId="1" applyFont="1" applyFill="1" applyBorder="1" applyAlignment="1">
      <alignment horizontal="center" vertical="center" shrinkToFit="1"/>
    </xf>
    <xf numFmtId="38" fontId="5" fillId="4" borderId="27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wrapText="1"/>
    </xf>
    <xf numFmtId="38" fontId="5" fillId="4" borderId="44" xfId="1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6" fillId="3" borderId="24" xfId="0" applyFont="1" applyFill="1" applyBorder="1" applyAlignment="1" applyProtection="1">
      <alignment horizontal="left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view="pageBreakPreview" zoomScale="70" zoomScaleNormal="70" zoomScaleSheetLayoutView="70" zoomScalePageLayoutView="70" workbookViewId="0">
      <selection activeCell="F2" sqref="F2:G2"/>
    </sheetView>
  </sheetViews>
  <sheetFormatPr defaultColWidth="9" defaultRowHeight="13.5" x14ac:dyDescent="0.15"/>
  <cols>
    <col min="1" max="3" width="20.625" style="20" customWidth="1"/>
    <col min="4" max="4" width="20.625" style="21" customWidth="1"/>
    <col min="5" max="13" width="20.625" style="1" customWidth="1"/>
    <col min="14" max="14" width="20.625" style="2" customWidth="1"/>
    <col min="15" max="15" width="9" style="22"/>
    <col min="16" max="16" width="9" style="40" customWidth="1"/>
    <col min="17" max="20" width="9" style="22" customWidth="1"/>
    <col min="21" max="16384" width="9" style="22"/>
  </cols>
  <sheetData>
    <row r="1" spans="1:16" ht="30" customHeight="1" x14ac:dyDescent="0.15">
      <c r="A1" s="19" t="s">
        <v>30</v>
      </c>
      <c r="P1" s="53"/>
    </row>
    <row r="2" spans="1:16" ht="30" customHeight="1" x14ac:dyDescent="0.15">
      <c r="A2" s="3"/>
      <c r="B2" s="3"/>
      <c r="C2" s="3"/>
      <c r="D2" s="4"/>
      <c r="E2" s="58" t="s">
        <v>28</v>
      </c>
      <c r="F2" s="94" t="s">
        <v>29</v>
      </c>
      <c r="G2" s="94"/>
      <c r="H2" s="3"/>
      <c r="I2" s="3"/>
      <c r="J2" s="3"/>
      <c r="K2" s="3"/>
      <c r="L2" s="3"/>
      <c r="M2" s="3"/>
      <c r="N2" s="5"/>
      <c r="P2" s="53"/>
    </row>
    <row r="3" spans="1:16" ht="30" customHeight="1" x14ac:dyDescent="0.15">
      <c r="A3" s="23"/>
      <c r="B3" s="23"/>
      <c r="C3" s="23"/>
      <c r="D3" s="24"/>
      <c r="P3" s="53"/>
    </row>
    <row r="4" spans="1:16" s="30" customFormat="1" ht="30" customHeight="1" x14ac:dyDescent="0.15">
      <c r="A4" s="25" t="s">
        <v>7</v>
      </c>
      <c r="B4" s="86"/>
      <c r="C4" s="87"/>
      <c r="D4" s="88"/>
      <c r="E4" s="26"/>
      <c r="F4" s="27"/>
      <c r="G4" s="27"/>
      <c r="H4" s="27"/>
      <c r="I4" s="27"/>
      <c r="J4" s="27"/>
      <c r="K4" s="27"/>
      <c r="L4" s="27"/>
      <c r="M4" s="28"/>
      <c r="N4" s="29"/>
      <c r="P4" s="53"/>
    </row>
    <row r="5" spans="1:16" s="30" customFormat="1" ht="30" customHeight="1" x14ac:dyDescent="0.15">
      <c r="A5" s="25" t="s">
        <v>16</v>
      </c>
      <c r="B5" s="86"/>
      <c r="C5" s="87"/>
      <c r="D5" s="88"/>
      <c r="E5" s="27"/>
      <c r="F5" s="27"/>
      <c r="G5" s="27"/>
      <c r="H5" s="27"/>
      <c r="I5" s="27"/>
      <c r="J5" s="27"/>
      <c r="K5" s="27"/>
      <c r="L5" s="27"/>
      <c r="M5" s="28"/>
      <c r="N5" s="29"/>
      <c r="P5" s="53"/>
    </row>
    <row r="6" spans="1:16" s="30" customFormat="1" ht="30" customHeight="1" x14ac:dyDescent="0.15">
      <c r="A6" s="56" t="s">
        <v>24</v>
      </c>
      <c r="B6" s="90" t="s">
        <v>25</v>
      </c>
      <c r="C6" s="90"/>
      <c r="D6" s="95"/>
      <c r="E6" s="31"/>
      <c r="F6" s="31"/>
      <c r="G6" s="31"/>
      <c r="H6" s="31"/>
      <c r="I6" s="28"/>
      <c r="J6" s="28"/>
      <c r="K6" s="28"/>
      <c r="L6" s="28"/>
      <c r="M6" s="28"/>
      <c r="N6" s="29"/>
      <c r="P6" s="40"/>
    </row>
    <row r="7" spans="1:16" s="30" customFormat="1" ht="30" customHeight="1" x14ac:dyDescent="0.15">
      <c r="A7" s="32" t="s">
        <v>26</v>
      </c>
      <c r="B7" s="89"/>
      <c r="C7" s="90"/>
      <c r="D7" s="90"/>
      <c r="E7" s="26"/>
      <c r="F7" s="27"/>
      <c r="G7" s="27"/>
      <c r="H7" s="27"/>
      <c r="I7" s="27"/>
      <c r="J7" s="27"/>
      <c r="K7" s="27"/>
      <c r="L7" s="27"/>
      <c r="M7" s="27"/>
      <c r="N7" s="33"/>
      <c r="P7" s="40"/>
    </row>
    <row r="8" spans="1:16" s="30" customFormat="1" ht="30" customHeight="1" x14ac:dyDescent="0.15">
      <c r="A8" s="32" t="s">
        <v>27</v>
      </c>
      <c r="B8" s="89"/>
      <c r="C8" s="90"/>
      <c r="D8" s="95"/>
      <c r="E8" s="27"/>
      <c r="F8" s="27"/>
      <c r="G8" s="27"/>
      <c r="H8" s="27"/>
      <c r="I8" s="27"/>
      <c r="J8" s="27"/>
      <c r="K8" s="27"/>
      <c r="L8" s="27"/>
      <c r="M8" s="27"/>
      <c r="N8" s="33"/>
      <c r="P8" s="40"/>
    </row>
    <row r="9" spans="1:16" s="30" customFormat="1" ht="30" customHeight="1" thickBot="1" x14ac:dyDescent="0.2">
      <c r="A9" s="32" t="str">
        <f>IF(COUNTIF(A6,"*ＡＬＣＡ*"),"サブ課題","研究題目")</f>
        <v>研究題目</v>
      </c>
      <c r="B9" s="91"/>
      <c r="C9" s="92"/>
      <c r="D9" s="93"/>
      <c r="E9" s="27"/>
      <c r="F9" s="27"/>
      <c r="G9" s="27"/>
      <c r="H9" s="27"/>
      <c r="I9" s="27"/>
      <c r="J9" s="27"/>
      <c r="K9" s="27"/>
      <c r="L9" s="27"/>
      <c r="M9" s="27"/>
      <c r="N9" s="33"/>
      <c r="P9" s="41"/>
    </row>
    <row r="10" spans="1:16" ht="30" customHeight="1" thickTop="1" thickBot="1" x14ac:dyDescent="0.2">
      <c r="A10" s="34" t="s">
        <v>13</v>
      </c>
      <c r="B10" s="83"/>
      <c r="C10" s="84"/>
      <c r="D10" s="85"/>
      <c r="E10" s="23"/>
    </row>
    <row r="11" spans="1:16" ht="30" customHeight="1" thickTop="1" thickBot="1" x14ac:dyDescent="0.2">
      <c r="A11" s="19"/>
    </row>
    <row r="12" spans="1:16" s="6" customFormat="1" ht="30" customHeight="1" thickTop="1" x14ac:dyDescent="0.15">
      <c r="A12" s="69" t="s">
        <v>6</v>
      </c>
      <c r="B12" s="71" t="s">
        <v>1</v>
      </c>
      <c r="C12" s="73" t="s">
        <v>8</v>
      </c>
      <c r="D12" s="75" t="s">
        <v>2</v>
      </c>
      <c r="E12" s="77" t="s">
        <v>17</v>
      </c>
      <c r="F12" s="79" t="s">
        <v>18</v>
      </c>
      <c r="G12" s="79" t="s">
        <v>12</v>
      </c>
      <c r="H12" s="79" t="s">
        <v>3</v>
      </c>
      <c r="I12" s="81" t="s">
        <v>4</v>
      </c>
      <c r="J12" s="65" t="s">
        <v>19</v>
      </c>
      <c r="K12" s="66"/>
      <c r="L12" s="65" t="s">
        <v>20</v>
      </c>
      <c r="M12" s="66"/>
      <c r="N12" s="67" t="s">
        <v>21</v>
      </c>
      <c r="P12" s="40"/>
    </row>
    <row r="13" spans="1:16" s="6" customFormat="1" ht="30" customHeight="1" x14ac:dyDescent="0.15">
      <c r="A13" s="70"/>
      <c r="B13" s="72"/>
      <c r="C13" s="74"/>
      <c r="D13" s="76"/>
      <c r="E13" s="78"/>
      <c r="F13" s="80"/>
      <c r="G13" s="80"/>
      <c r="H13" s="80"/>
      <c r="I13" s="82"/>
      <c r="J13" s="59" t="s">
        <v>23</v>
      </c>
      <c r="K13" s="60" t="s">
        <v>22</v>
      </c>
      <c r="L13" s="59" t="s">
        <v>23</v>
      </c>
      <c r="M13" s="60" t="s">
        <v>22</v>
      </c>
      <c r="N13" s="68"/>
      <c r="P13" s="40"/>
    </row>
    <row r="14" spans="1:16" ht="30" customHeight="1" x14ac:dyDescent="0.15">
      <c r="A14" s="54"/>
      <c r="B14" s="35"/>
      <c r="C14" s="36"/>
      <c r="D14" s="7" t="str">
        <f t="shared" ref="D14:D16" si="0">IF(AND(B14="",C14=""),"",ROUND(C14/B14,2))</f>
        <v/>
      </c>
      <c r="E14" s="16"/>
      <c r="F14" s="17"/>
      <c r="G14" s="17"/>
      <c r="H14" s="18"/>
      <c r="I14" s="18"/>
      <c r="J14" s="61" t="str">
        <f>IF(AND(E14="",F14="",G14="",H14=""),"",SUM(E14:H14))</f>
        <v/>
      </c>
      <c r="K14" s="62" t="str">
        <f>IF(J14="","",ROUNDUP(D14*J14,0))</f>
        <v/>
      </c>
      <c r="L14" s="61" t="str">
        <f>IF(I14="","",I14)</f>
        <v/>
      </c>
      <c r="M14" s="62" t="str">
        <f>IF(L14="","",ROUNDUP((D14*L14),0))</f>
        <v/>
      </c>
      <c r="N14" s="8" t="str">
        <f t="shared" ref="N14:N27" si="1">IF(AND(K14="",M14=""),"",SUM(K14,M14))</f>
        <v/>
      </c>
    </row>
    <row r="15" spans="1:16" ht="30" customHeight="1" x14ac:dyDescent="0.15">
      <c r="A15" s="54"/>
      <c r="B15" s="35"/>
      <c r="C15" s="36"/>
      <c r="D15" s="7" t="str">
        <f t="shared" si="0"/>
        <v/>
      </c>
      <c r="E15" s="16"/>
      <c r="F15" s="17"/>
      <c r="G15" s="17"/>
      <c r="H15" s="18"/>
      <c r="I15" s="18"/>
      <c r="J15" s="61" t="str">
        <f t="shared" ref="J15:J27" si="2">IF(AND(E15="",F15="",G15="",H15=""),"",SUM(E15:H15))</f>
        <v/>
      </c>
      <c r="K15" s="62" t="str">
        <f t="shared" ref="K15:K27" si="3">IF(J15="","",ROUNDUP(D15*J15,0))</f>
        <v/>
      </c>
      <c r="L15" s="61" t="str">
        <f t="shared" ref="L15:L27" si="4">IF(I15="","",I15)</f>
        <v/>
      </c>
      <c r="M15" s="62" t="str">
        <f t="shared" ref="M15:M27" si="5">IF(L15="","",ROUNDUP((D15*L15),0))</f>
        <v/>
      </c>
      <c r="N15" s="8" t="str">
        <f t="shared" si="1"/>
        <v/>
      </c>
    </row>
    <row r="16" spans="1:16" ht="30" customHeight="1" x14ac:dyDescent="0.15">
      <c r="A16" s="54"/>
      <c r="B16" s="35"/>
      <c r="C16" s="36"/>
      <c r="D16" s="7" t="str">
        <f t="shared" si="0"/>
        <v/>
      </c>
      <c r="E16" s="16"/>
      <c r="F16" s="17"/>
      <c r="G16" s="17"/>
      <c r="H16" s="18"/>
      <c r="I16" s="18"/>
      <c r="J16" s="61" t="str">
        <f t="shared" si="2"/>
        <v/>
      </c>
      <c r="K16" s="62" t="str">
        <f t="shared" si="3"/>
        <v/>
      </c>
      <c r="L16" s="61" t="str">
        <f t="shared" si="4"/>
        <v/>
      </c>
      <c r="M16" s="62" t="str">
        <f t="shared" si="5"/>
        <v/>
      </c>
      <c r="N16" s="8" t="str">
        <f t="shared" si="1"/>
        <v/>
      </c>
    </row>
    <row r="17" spans="1:16" ht="30" customHeight="1" x14ac:dyDescent="0.15">
      <c r="A17" s="54"/>
      <c r="B17" s="35"/>
      <c r="C17" s="36"/>
      <c r="D17" s="7" t="str">
        <f>IF(AND(B17="",C17=""),"",ROUND(C17/B17,2))</f>
        <v/>
      </c>
      <c r="E17" s="16"/>
      <c r="F17" s="17"/>
      <c r="G17" s="17"/>
      <c r="H17" s="18"/>
      <c r="I17" s="18"/>
      <c r="J17" s="61" t="str">
        <f t="shared" si="2"/>
        <v/>
      </c>
      <c r="K17" s="62" t="str">
        <f t="shared" si="3"/>
        <v/>
      </c>
      <c r="L17" s="61" t="str">
        <f t="shared" si="4"/>
        <v/>
      </c>
      <c r="M17" s="62" t="str">
        <f t="shared" si="5"/>
        <v/>
      </c>
      <c r="N17" s="8" t="str">
        <f t="shared" si="1"/>
        <v/>
      </c>
    </row>
    <row r="18" spans="1:16" ht="30" customHeight="1" x14ac:dyDescent="0.15">
      <c r="A18" s="54"/>
      <c r="B18" s="35"/>
      <c r="C18" s="36"/>
      <c r="D18" s="7" t="str">
        <f t="shared" ref="D18:D27" si="6">IF(AND(B18="",C18=""),"",ROUND(C18/B18,2))</f>
        <v/>
      </c>
      <c r="E18" s="16"/>
      <c r="F18" s="17"/>
      <c r="G18" s="17"/>
      <c r="H18" s="18"/>
      <c r="I18" s="18"/>
      <c r="J18" s="61" t="str">
        <f t="shared" si="2"/>
        <v/>
      </c>
      <c r="K18" s="62" t="str">
        <f t="shared" si="3"/>
        <v/>
      </c>
      <c r="L18" s="61" t="str">
        <f t="shared" si="4"/>
        <v/>
      </c>
      <c r="M18" s="62" t="str">
        <f t="shared" si="5"/>
        <v/>
      </c>
      <c r="N18" s="8" t="str">
        <f t="shared" si="1"/>
        <v/>
      </c>
    </row>
    <row r="19" spans="1:16" ht="30" customHeight="1" x14ac:dyDescent="0.15">
      <c r="A19" s="54"/>
      <c r="B19" s="35"/>
      <c r="C19" s="36"/>
      <c r="D19" s="7" t="str">
        <f t="shared" si="6"/>
        <v/>
      </c>
      <c r="E19" s="16"/>
      <c r="F19" s="17"/>
      <c r="G19" s="17"/>
      <c r="H19" s="18"/>
      <c r="I19" s="18"/>
      <c r="J19" s="61" t="str">
        <f t="shared" si="2"/>
        <v/>
      </c>
      <c r="K19" s="62" t="str">
        <f t="shared" si="3"/>
        <v/>
      </c>
      <c r="L19" s="61" t="str">
        <f t="shared" si="4"/>
        <v/>
      </c>
      <c r="M19" s="62" t="str">
        <f t="shared" si="5"/>
        <v/>
      </c>
      <c r="N19" s="8" t="str">
        <f t="shared" si="1"/>
        <v/>
      </c>
    </row>
    <row r="20" spans="1:16" ht="30" customHeight="1" x14ac:dyDescent="0.15">
      <c r="A20" s="54"/>
      <c r="B20" s="35"/>
      <c r="C20" s="36"/>
      <c r="D20" s="7" t="str">
        <f t="shared" si="6"/>
        <v/>
      </c>
      <c r="E20" s="16"/>
      <c r="F20" s="17"/>
      <c r="G20" s="17"/>
      <c r="H20" s="18"/>
      <c r="I20" s="18"/>
      <c r="J20" s="61" t="str">
        <f t="shared" si="2"/>
        <v/>
      </c>
      <c r="K20" s="62" t="str">
        <f t="shared" si="3"/>
        <v/>
      </c>
      <c r="L20" s="61" t="str">
        <f t="shared" si="4"/>
        <v/>
      </c>
      <c r="M20" s="62" t="str">
        <f t="shared" si="5"/>
        <v/>
      </c>
      <c r="N20" s="8" t="str">
        <f t="shared" si="1"/>
        <v/>
      </c>
    </row>
    <row r="21" spans="1:16" ht="30" customHeight="1" x14ac:dyDescent="0.15">
      <c r="A21" s="54"/>
      <c r="B21" s="35"/>
      <c r="C21" s="36"/>
      <c r="D21" s="7" t="str">
        <f t="shared" si="6"/>
        <v/>
      </c>
      <c r="E21" s="16"/>
      <c r="F21" s="17"/>
      <c r="G21" s="17"/>
      <c r="H21" s="18"/>
      <c r="I21" s="18"/>
      <c r="J21" s="61" t="str">
        <f t="shared" si="2"/>
        <v/>
      </c>
      <c r="K21" s="62" t="str">
        <f t="shared" si="3"/>
        <v/>
      </c>
      <c r="L21" s="61" t="str">
        <f t="shared" si="4"/>
        <v/>
      </c>
      <c r="M21" s="62" t="str">
        <f t="shared" si="5"/>
        <v/>
      </c>
      <c r="N21" s="8" t="str">
        <f t="shared" si="1"/>
        <v/>
      </c>
    </row>
    <row r="22" spans="1:16" ht="30" customHeight="1" x14ac:dyDescent="0.15">
      <c r="A22" s="54"/>
      <c r="B22" s="35"/>
      <c r="C22" s="36"/>
      <c r="D22" s="7" t="str">
        <f t="shared" si="6"/>
        <v/>
      </c>
      <c r="E22" s="16"/>
      <c r="F22" s="17"/>
      <c r="G22" s="17"/>
      <c r="H22" s="18"/>
      <c r="I22" s="18"/>
      <c r="J22" s="61" t="str">
        <f t="shared" si="2"/>
        <v/>
      </c>
      <c r="K22" s="62" t="str">
        <f t="shared" si="3"/>
        <v/>
      </c>
      <c r="L22" s="61" t="str">
        <f t="shared" si="4"/>
        <v/>
      </c>
      <c r="M22" s="62" t="str">
        <f t="shared" si="5"/>
        <v/>
      </c>
      <c r="N22" s="8" t="str">
        <f t="shared" si="1"/>
        <v/>
      </c>
    </row>
    <row r="23" spans="1:16" ht="30" customHeight="1" x14ac:dyDescent="0.15">
      <c r="A23" s="54"/>
      <c r="B23" s="35"/>
      <c r="C23" s="36"/>
      <c r="D23" s="7" t="str">
        <f t="shared" si="6"/>
        <v/>
      </c>
      <c r="E23" s="16"/>
      <c r="F23" s="17"/>
      <c r="G23" s="17"/>
      <c r="H23" s="18"/>
      <c r="I23" s="18"/>
      <c r="J23" s="61" t="str">
        <f t="shared" si="2"/>
        <v/>
      </c>
      <c r="K23" s="62" t="str">
        <f t="shared" si="3"/>
        <v/>
      </c>
      <c r="L23" s="61" t="str">
        <f t="shared" si="4"/>
        <v/>
      </c>
      <c r="M23" s="62" t="str">
        <f t="shared" si="5"/>
        <v/>
      </c>
      <c r="N23" s="8" t="str">
        <f t="shared" si="1"/>
        <v/>
      </c>
      <c r="P23" s="41"/>
    </row>
    <row r="24" spans="1:16" ht="30" customHeight="1" x14ac:dyDescent="0.15">
      <c r="A24" s="54"/>
      <c r="B24" s="35"/>
      <c r="C24" s="36"/>
      <c r="D24" s="7" t="str">
        <f t="shared" si="6"/>
        <v/>
      </c>
      <c r="E24" s="16"/>
      <c r="F24" s="17"/>
      <c r="G24" s="17"/>
      <c r="H24" s="18"/>
      <c r="I24" s="18"/>
      <c r="J24" s="61" t="str">
        <f t="shared" si="2"/>
        <v/>
      </c>
      <c r="K24" s="62" t="str">
        <f t="shared" si="3"/>
        <v/>
      </c>
      <c r="L24" s="61" t="str">
        <f t="shared" si="4"/>
        <v/>
      </c>
      <c r="M24" s="62" t="str">
        <f t="shared" si="5"/>
        <v/>
      </c>
      <c r="N24" s="8" t="str">
        <f t="shared" si="1"/>
        <v/>
      </c>
      <c r="P24" s="41"/>
    </row>
    <row r="25" spans="1:16" ht="30" customHeight="1" x14ac:dyDescent="0.15">
      <c r="A25" s="54"/>
      <c r="B25" s="35"/>
      <c r="C25" s="36"/>
      <c r="D25" s="7" t="str">
        <f t="shared" si="6"/>
        <v/>
      </c>
      <c r="E25" s="16"/>
      <c r="F25" s="17"/>
      <c r="G25" s="17"/>
      <c r="H25" s="18"/>
      <c r="I25" s="18"/>
      <c r="J25" s="61" t="str">
        <f t="shared" si="2"/>
        <v/>
      </c>
      <c r="K25" s="62" t="str">
        <f t="shared" si="3"/>
        <v/>
      </c>
      <c r="L25" s="61" t="str">
        <f t="shared" si="4"/>
        <v/>
      </c>
      <c r="M25" s="62" t="str">
        <f t="shared" si="5"/>
        <v/>
      </c>
      <c r="N25" s="8" t="str">
        <f t="shared" si="1"/>
        <v/>
      </c>
    </row>
    <row r="26" spans="1:16" ht="30" customHeight="1" x14ac:dyDescent="0.15">
      <c r="A26" s="54"/>
      <c r="B26" s="35"/>
      <c r="C26" s="36"/>
      <c r="D26" s="7" t="str">
        <f t="shared" si="6"/>
        <v/>
      </c>
      <c r="E26" s="16"/>
      <c r="F26" s="17"/>
      <c r="G26" s="17"/>
      <c r="H26" s="18"/>
      <c r="I26" s="18"/>
      <c r="J26" s="61" t="str">
        <f t="shared" si="2"/>
        <v/>
      </c>
      <c r="K26" s="62" t="str">
        <f t="shared" si="3"/>
        <v/>
      </c>
      <c r="L26" s="61" t="str">
        <f t="shared" si="4"/>
        <v/>
      </c>
      <c r="M26" s="62" t="str">
        <f t="shared" si="5"/>
        <v/>
      </c>
      <c r="N26" s="8" t="str">
        <f t="shared" si="1"/>
        <v/>
      </c>
    </row>
    <row r="27" spans="1:16" ht="30" customHeight="1" thickBot="1" x14ac:dyDescent="0.2">
      <c r="A27" s="55"/>
      <c r="B27" s="35"/>
      <c r="C27" s="36"/>
      <c r="D27" s="7" t="str">
        <f t="shared" si="6"/>
        <v/>
      </c>
      <c r="E27" s="16"/>
      <c r="F27" s="17"/>
      <c r="G27" s="17"/>
      <c r="H27" s="18"/>
      <c r="I27" s="18"/>
      <c r="J27" s="61" t="str">
        <f t="shared" si="2"/>
        <v/>
      </c>
      <c r="K27" s="62" t="str">
        <f t="shared" si="3"/>
        <v/>
      </c>
      <c r="L27" s="61" t="str">
        <f t="shared" si="4"/>
        <v/>
      </c>
      <c r="M27" s="62" t="str">
        <f t="shared" si="5"/>
        <v/>
      </c>
      <c r="N27" s="8" t="str">
        <f t="shared" si="1"/>
        <v/>
      </c>
    </row>
    <row r="28" spans="1:16" ht="30" customHeight="1" thickTop="1" thickBot="1" x14ac:dyDescent="0.2">
      <c r="A28" s="37" t="s">
        <v>0</v>
      </c>
      <c r="B28" s="38">
        <f>SUM(B14:B27)</f>
        <v>0</v>
      </c>
      <c r="C28" s="39">
        <f>SUM(C14:C27)</f>
        <v>0</v>
      </c>
      <c r="D28" s="9" t="e">
        <f>ROUND(C28/B28,2)</f>
        <v>#DIV/0!</v>
      </c>
      <c r="E28" s="10">
        <f>SUM(E14:E27)</f>
        <v>0</v>
      </c>
      <c r="F28" s="11">
        <f t="shared" ref="F28:I28" si="7">SUM(F14:F27)</f>
        <v>0</v>
      </c>
      <c r="G28" s="11">
        <f t="shared" si="7"/>
        <v>0</v>
      </c>
      <c r="H28" s="11">
        <f t="shared" si="7"/>
        <v>0</v>
      </c>
      <c r="I28" s="12">
        <f t="shared" si="7"/>
        <v>0</v>
      </c>
      <c r="J28" s="63">
        <f>SUM(J14:J27)</f>
        <v>0</v>
      </c>
      <c r="K28" s="64">
        <f>SUM(K14:K27)</f>
        <v>0</v>
      </c>
      <c r="L28" s="63">
        <f>SUM(L14:L27)</f>
        <v>0</v>
      </c>
      <c r="M28" s="64">
        <f>SUM(M14:M27)</f>
        <v>0</v>
      </c>
      <c r="N28" s="13">
        <f>SUM(N14:N27)</f>
        <v>0</v>
      </c>
      <c r="P28" s="41"/>
    </row>
    <row r="29" spans="1:16" s="41" customFormat="1" ht="19.149999999999999" customHeight="1" thickTop="1" x14ac:dyDescent="0.15">
      <c r="A29" s="40" t="s">
        <v>5</v>
      </c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" s="6" customFormat="1" ht="19.149999999999999" customHeight="1" x14ac:dyDescent="0.15">
      <c r="A30" s="41" t="s">
        <v>10</v>
      </c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P30" s="41"/>
    </row>
    <row r="31" spans="1:16" s="6" customFormat="1" ht="19.149999999999999" customHeight="1" x14ac:dyDescent="0.15">
      <c r="A31" s="41" t="s">
        <v>11</v>
      </c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7"/>
      <c r="P31" s="40"/>
    </row>
    <row r="32" spans="1:16" s="6" customFormat="1" ht="19.149999999999999" customHeight="1" x14ac:dyDescent="0.15">
      <c r="A32" s="41" t="s">
        <v>14</v>
      </c>
      <c r="B32" s="48"/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1"/>
      <c r="P32" s="40"/>
    </row>
    <row r="33" spans="1:16" s="6" customFormat="1" ht="19.149999999999999" customHeight="1" x14ac:dyDescent="0.15">
      <c r="A33" s="41" t="s">
        <v>9</v>
      </c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7"/>
      <c r="P33" s="40"/>
    </row>
    <row r="34" spans="1:16" ht="19.149999999999999" customHeight="1" x14ac:dyDescent="0.15">
      <c r="A34" s="41" t="s">
        <v>15</v>
      </c>
      <c r="B34" s="40"/>
      <c r="C34" s="22"/>
      <c r="D34" s="52"/>
      <c r="E34" s="14"/>
      <c r="F34" s="14"/>
      <c r="G34" s="14"/>
      <c r="H34" s="14"/>
      <c r="I34" s="14"/>
      <c r="J34" s="14"/>
      <c r="K34" s="14"/>
      <c r="L34" s="14"/>
      <c r="M34" s="14"/>
      <c r="N34" s="57"/>
    </row>
    <row r="35" spans="1:16" ht="30" customHeight="1" x14ac:dyDescent="0.15">
      <c r="A35" s="22"/>
      <c r="B35" s="22"/>
      <c r="C35" s="22"/>
      <c r="D35" s="52"/>
      <c r="E35" s="14"/>
      <c r="F35" s="14"/>
      <c r="G35" s="14"/>
      <c r="H35" s="14"/>
      <c r="I35" s="14"/>
      <c r="J35" s="14"/>
      <c r="K35" s="14"/>
      <c r="L35" s="14"/>
      <c r="M35" s="14"/>
      <c r="N35" s="15"/>
    </row>
    <row r="36" spans="1:16" ht="30" customHeight="1" x14ac:dyDescent="0.15"/>
    <row r="37" spans="1:16" ht="30" customHeight="1" x14ac:dyDescent="0.15"/>
    <row r="38" spans="1:16" ht="30" customHeight="1" x14ac:dyDescent="0.15"/>
    <row r="39" spans="1:16" ht="30" customHeight="1" x14ac:dyDescent="0.15"/>
    <row r="40" spans="1:16" ht="30" customHeight="1" x14ac:dyDescent="0.15"/>
    <row r="41" spans="1:16" ht="30" customHeight="1" x14ac:dyDescent="0.15"/>
    <row r="42" spans="1:16" ht="30" customHeight="1" x14ac:dyDescent="0.15"/>
    <row r="43" spans="1:16" ht="30" customHeight="1" x14ac:dyDescent="0.15"/>
    <row r="44" spans="1:16" ht="30" customHeight="1" x14ac:dyDescent="0.15"/>
    <row r="45" spans="1:16" ht="30" customHeight="1" x14ac:dyDescent="0.15"/>
    <row r="46" spans="1:16" ht="30" customHeight="1" x14ac:dyDescent="0.15"/>
    <row r="47" spans="1:16" ht="30" customHeight="1" x14ac:dyDescent="0.15"/>
    <row r="48" spans="1:16" ht="30" customHeight="1" x14ac:dyDescent="0.15"/>
    <row r="49" ht="30" customHeight="1" x14ac:dyDescent="0.15"/>
  </sheetData>
  <sheetProtection formatCells="0" formatColumns="0" formatRows="0" autoFilter="0"/>
  <mergeCells count="20">
    <mergeCell ref="B10:D10"/>
    <mergeCell ref="B4:D4"/>
    <mergeCell ref="B7:D7"/>
    <mergeCell ref="B9:D9"/>
    <mergeCell ref="F2:G2"/>
    <mergeCell ref="B5:D5"/>
    <mergeCell ref="B6:D6"/>
    <mergeCell ref="B8:D8"/>
    <mergeCell ref="J12:K12"/>
    <mergeCell ref="L12:M12"/>
    <mergeCell ref="N12:N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honeticPr fontId="2"/>
  <dataValidations disablePrompts="1" count="1">
    <dataValidation type="list" allowBlank="1" showInputMessage="1" showErrorMessage="1" sqref="WUM6:WUN6 IA6:IB6 RW6:RX6 ABS6:ABT6 ALO6:ALP6 AVK6:AVL6 BFG6:BFH6 BPC6:BPD6 BYY6:BYZ6 CIU6:CIV6 CSQ6:CSR6 DCM6:DCN6 DMI6:DMJ6 DWE6:DWF6 EGA6:EGB6 EPW6:EPX6 EZS6:EZT6 FJO6:FJP6 FTK6:FTL6 GDG6:GDH6 GNC6:GND6 GWY6:GWZ6 HGU6:HGV6 HQQ6:HQR6 IAM6:IAN6 IKI6:IKJ6 IUE6:IUF6 JEA6:JEB6 JNW6:JNX6 JXS6:JXT6 KHO6:KHP6 KRK6:KRL6 LBG6:LBH6 LLC6:LLD6 LUY6:LUZ6 MEU6:MEV6 MOQ6:MOR6 MYM6:MYN6 NII6:NIJ6 NSE6:NSF6 OCA6:OCB6 OLW6:OLX6 OVS6:OVT6 PFO6:PFP6 PPK6:PPL6 PZG6:PZH6 QJC6:QJD6 QSY6:QSZ6 RCU6:RCV6 RMQ6:RMR6 RWM6:RWN6 SGI6:SGJ6 SQE6:SQF6 TAA6:TAB6 TJW6:TJX6 TTS6:TTT6 UDO6:UDP6 UNK6:UNL6 UXG6:UXH6 VHC6:VHD6 VQY6:VQZ6 WAU6:WAV6 WKQ6:WKR6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cellComments="asDisplayed" r:id="rId1"/>
  <headerFooter>
    <oddFooter>&amp;R&amp;14【250401】</oddFooter>
  </headerFooter>
  <ignoredErrors>
    <ignoredError sqref="J14:J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 功</cp:lastModifiedBy>
  <cp:lastPrinted>2023-06-28T10:41:56Z</cp:lastPrinted>
  <dcterms:created xsi:type="dcterms:W3CDTF">2012-12-10T11:29:10Z</dcterms:created>
  <dcterms:modified xsi:type="dcterms:W3CDTF">2025-02-26T00:45:48Z</dcterms:modified>
</cp:coreProperties>
</file>